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71069BB6-C9DE-4572-8C8B-9FABDA50B183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<sst xmlns="http://schemas.openxmlformats.org/spreadsheetml/2006/main" count="213" uniqueCount="165">
  <si>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</si>
  <si>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</si>
  <si>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</si>
  <si>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</si>
  <si>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</si>
  <si>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</si>
  <si>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</si>
  <si>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</si>
  <si>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</si>
  <si>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</si>
  <si>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</si>
  <si>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</si>
  <si>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</si>
  <si>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</si>
  <si>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</si>
  <si>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</si>
  <si>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</si>
  <si>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</si>
  <si>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</si>
  <si>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</si>
  <si>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</si>
  <si>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</si>
  <si>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</si>
  <si>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</si>
  <si>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</si>
  <si>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</si>
  <si>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</si>
  <si>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</si>
  <si>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</si>
  <si>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</si>
  <si>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</si>
  <si>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</si>
  <si>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</si>
  <si>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</si>
  <si>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</si>
  <si>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</si>
  <si>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</si>
  <si>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</si>
  <si>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</si>
  <si>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</si>
  <si>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</si>
  <si>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</si>
  <si>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</si>
  <si>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</si>
  <si>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</si>
  <si>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</si>
  <si>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</si>
  <si>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</si>
  <si>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</si>
  <si>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</si>
  <si>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</si>
  <si>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</si>
  <si>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</si>
  <si>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</si>
  <si>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</si>
  <si>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</si>
  <si>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</si>
  <si>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</si>
  <si>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</si>
  <si>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</si>
  <si>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</si>
  <si>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</si>
  <si>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</si>
  <si>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</si>
  <si>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</si>
  <si>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</si>
  <si>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</si>
  <si>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</si>
  <si>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</si>
  <si>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</si>
  <si>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</si>
  <si>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</si>
  <si>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</si>
  <si>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</si>
  <si>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</si>
  <si>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</si>
  <si>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</si>
  <si>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</si>
  <si>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</si>
  <si>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</si>
  <si>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</si>
  <si>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</si>
  <si>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</si>
  <si>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</si>
  <si>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</si>
  <si>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</si>
  <si>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</si>
  <si>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</si>
  <si>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</si>
  <si>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</si>
  <si>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</si>
  <si>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</si>
  <si>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</si>
  <si>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</si>
  <si>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</si>
  <si>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</si>
  <si>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</si>
  <si>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</si>
  <si>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</si>
  <si>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</si>
  <si>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</si>
  <si>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</si>
  <si>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</si>
  <si>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</si>
  <si>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</si>
  <si>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</si>
  <si>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</si>
  <si>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</si>
  <si>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</si>
  <si>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</si>
  <si>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</si>
  <si>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</si>
  <si>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</si>
  <si>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</si>
  <si>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</si>
  <si>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</si>
  <si>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</si>
  <si>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</si>
  <si>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</si>
  <si>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</si>
  <si>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</si>
  <si>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</si>
  <si>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</si>
  <si>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</si>
  <si>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</si>
  <si>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</si>
  <si>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</si>
  <si>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</si>
  <si>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</si>
  <si>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</si>
  <si>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</si>
  <si>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</si>
  <si>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</si>
  <si>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</si>
  <si>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</si>
  <si>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</si>
  <si>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</si>
  <si>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</si>
  <si>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</si>
  <si>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</si>
  <si>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</si>
  <si>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</si>
  <si>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</si>
  <si>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</si>
  <si>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</si>
  <si>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</si>
  <si>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</si>
  <si>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</si>
  <si>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</si>
  <si>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</si>
  <si>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</si>
  <si>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</si>
  <si>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</si>
  <si>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</si>
  <si>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</si>
  <si>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2026年3月卒向け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</si>
  <si>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児童福祉法に基づく児童養護施設「慈友学園」です。全国的にも珍しい男子のみの施設です。子どもの養育に真剣な職員が働いています。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3">
      <t>コ</t>
    </rPh>
    <rPh sb="46" eb="48">
      <t>ヨウイク</t>
    </rPh>
    <rPh sb="49" eb="51">
      <t>シンケン</t>
    </rPh>
    <rPh sb="52" eb="54">
      <t>ショクイン</t>
    </rPh>
    <rPh sb="55" eb="56">
      <t>ハタラ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</si>
  <si>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08" eb="110">
      <t>シキチ</t>
    </rPh>
    <rPh sb="110" eb="111">
      <t>ナイ</t>
    </rPh>
    <rPh sb="111" eb="113">
      <t>ゼンメン</t>
    </rPh>
    <rPh sb="113" eb="115">
      <t>キンエン</t>
    </rPh>
    <phoneticPr fontId="1"/>
  </si>
  <si>
    <t>(男性：1人)</t>
    <rPh sb="1" eb="3">
      <t>ダンセイ</t>
    </rPh>
    <rPh sb="5" eb="6">
      <t>ヒト</t>
    </rPh>
    <phoneticPr fontId="1"/>
  </si>
  <si>
    <t>6人</t>
    <rPh sb="1" eb="2">
      <t>ヒト</t>
    </rPh>
    <phoneticPr fontId="1"/>
  </si>
  <si>
    <t>(女性：5人)</t>
    <rPh sb="1" eb="3">
      <t>ジョセイ</t>
    </rPh>
    <rPh sb="5" eb="6">
      <t>ヒト</t>
    </rPh>
    <phoneticPr fontId="1"/>
  </si>
  <si>
    <t>1人</t>
    <rPh sb="1" eb="2">
      <t>ニン</t>
    </rPh>
    <phoneticPr fontId="1"/>
  </si>
  <si>
    <t>2025年</t>
    <rPh sb="4" eb="5">
      <t>ネン</t>
    </rPh>
    <phoneticPr fontId="1"/>
  </si>
  <si>
    <t>2025年10月11日 必着</t>
    <rPh sb="4" eb="5">
      <t>ネン</t>
    </rPh>
    <rPh sb="7" eb="8">
      <t>ガツ</t>
    </rPh>
    <rPh sb="10" eb="11">
      <t>ニチ</t>
    </rPh>
    <rPh sb="12" eb="14">
      <t>ヒッチャク</t>
    </rPh>
    <phoneticPr fontId="1"/>
  </si>
  <si>
    <t>2025年10月18日(土）</t>
    <rPh sb="4" eb="5">
      <t>ネン</t>
    </rPh>
    <rPh sb="7" eb="8">
      <t>ガツ</t>
    </rPh>
    <rPh sb="10" eb="11">
      <t>ニチ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</si>
</sst>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zoomScaleNormal="100" workbookViewId="0">
      <selection activeCell="L49" sqref="L49:R49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91" t="s">
        <v>82</v>
      </c>
      <c r="F1" s="92"/>
      <c r="G1" s="92"/>
      <c r="H1" s="92"/>
      <c r="I1" s="92"/>
      <c r="J1" s="92"/>
      <c r="K1" s="92"/>
      <c r="L1" s="92"/>
      <c r="M1" s="93"/>
    </row>
    <row r="2" spans="1:18" ht="30" customHeight="1" thickBot="1" x14ac:dyDescent="0.45"/>
    <row r="3" spans="1:18" ht="22.5" customHeight="1" thickBot="1" x14ac:dyDescent="0.45">
      <c r="A3" s="35" t="s">
        <v>0</v>
      </c>
      <c r="B3" s="85" t="s">
        <v>155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74" t="s">
        <v>77</v>
      </c>
      <c r="C5" s="74"/>
      <c r="D5" s="74"/>
      <c r="E5" s="74"/>
      <c r="F5" s="74"/>
      <c r="G5" s="74"/>
      <c r="H5" s="74"/>
      <c r="I5" s="74"/>
      <c r="J5" s="74"/>
      <c r="K5" s="75"/>
      <c r="L5" s="69" t="s">
        <v>5</v>
      </c>
      <c r="M5" s="70"/>
      <c r="N5" s="99" t="s">
        <v>79</v>
      </c>
      <c r="O5" s="74"/>
      <c r="P5" s="74"/>
      <c r="Q5" s="74"/>
      <c r="R5" s="100"/>
    </row>
    <row r="6" spans="1:18" s="1" customFormat="1" ht="22.5" customHeight="1" x14ac:dyDescent="0.4">
      <c r="A6" s="32" t="s">
        <v>1</v>
      </c>
      <c r="B6" s="73" t="s">
        <v>76</v>
      </c>
      <c r="C6" s="73"/>
      <c r="D6" s="73"/>
      <c r="E6" s="73"/>
      <c r="F6" s="73"/>
      <c r="G6" s="73"/>
      <c r="H6" s="73"/>
      <c r="I6" s="73"/>
      <c r="J6" s="73"/>
      <c r="K6" s="65"/>
      <c r="L6" s="71"/>
      <c r="M6" s="72"/>
      <c r="N6" s="94" t="s">
        <v>78</v>
      </c>
      <c r="O6" s="73"/>
      <c r="P6" s="73"/>
      <c r="Q6" s="73"/>
      <c r="R6" s="77"/>
    </row>
    <row r="7" spans="1:18" s="1" customFormat="1" ht="22.5" customHeight="1" x14ac:dyDescent="0.4">
      <c r="A7" s="33" t="s">
        <v>3</v>
      </c>
      <c r="B7" s="73" t="s">
        <v>85</v>
      </c>
      <c r="C7" s="82"/>
      <c r="D7" s="73" t="s">
        <v>84</v>
      </c>
      <c r="E7" s="73"/>
      <c r="F7" s="73"/>
      <c r="G7" s="94" t="s">
        <v>83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7"/>
    </row>
    <row r="8" spans="1:18" s="1" customFormat="1" ht="22.5" customHeight="1" x14ac:dyDescent="0.4">
      <c r="A8" s="33" t="s">
        <v>6</v>
      </c>
      <c r="B8" s="73" t="s">
        <v>56</v>
      </c>
      <c r="C8" s="82"/>
      <c r="D8" s="73" t="s">
        <v>69</v>
      </c>
      <c r="E8" s="73"/>
      <c r="F8" s="65"/>
      <c r="G8" s="7" t="s">
        <v>57</v>
      </c>
      <c r="H8" s="73" t="s">
        <v>70</v>
      </c>
      <c r="I8" s="73"/>
      <c r="J8" s="73"/>
      <c r="K8" s="65"/>
      <c r="L8" s="7" t="s">
        <v>58</v>
      </c>
      <c r="M8" s="76" t="s">
        <v>72</v>
      </c>
      <c r="N8" s="73"/>
      <c r="O8" s="73"/>
      <c r="P8" s="73"/>
      <c r="Q8" s="73"/>
      <c r="R8" s="77"/>
    </row>
    <row r="9" spans="1:18" s="1" customFormat="1" ht="22.5" customHeight="1" x14ac:dyDescent="0.4">
      <c r="A9" s="33" t="s">
        <v>4</v>
      </c>
      <c r="B9" s="76" t="s">
        <v>75</v>
      </c>
      <c r="C9" s="7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7"/>
    </row>
    <row r="10" spans="1:18" s="1" customFormat="1" ht="22.5" customHeight="1" x14ac:dyDescent="0.4">
      <c r="A10" s="33" t="s">
        <v>7</v>
      </c>
      <c r="B10" s="73" t="s">
        <v>74</v>
      </c>
      <c r="C10" s="73"/>
      <c r="D10" s="73"/>
      <c r="E10" s="73"/>
      <c r="F10" s="73"/>
      <c r="G10" s="73"/>
      <c r="H10" s="73"/>
      <c r="I10" s="73"/>
      <c r="J10" s="65"/>
      <c r="K10" s="78" t="s">
        <v>71</v>
      </c>
      <c r="L10" s="67"/>
      <c r="M10" s="79">
        <v>7214</v>
      </c>
      <c r="N10" s="80"/>
      <c r="O10" s="80"/>
      <c r="P10" s="80"/>
      <c r="Q10" s="80"/>
      <c r="R10" s="81"/>
    </row>
    <row r="11" spans="1:18" s="1" customFormat="1" ht="22.5" customHeight="1" x14ac:dyDescent="0.4">
      <c r="A11" s="88" t="s">
        <v>126</v>
      </c>
      <c r="B11" s="65" t="s">
        <v>53</v>
      </c>
      <c r="C11" s="66"/>
      <c r="D11" s="66"/>
      <c r="E11" s="7" t="s">
        <v>86</v>
      </c>
      <c r="F11" s="4"/>
      <c r="G11" s="28">
        <v>12</v>
      </c>
      <c r="H11" s="83" t="s">
        <v>73</v>
      </c>
      <c r="I11" s="84"/>
      <c r="J11" s="7" t="s">
        <v>87</v>
      </c>
      <c r="K11" s="19"/>
      <c r="L11" s="28">
        <v>26</v>
      </c>
      <c r="M11" s="20" t="s">
        <v>73</v>
      </c>
      <c r="N11" s="7" t="s">
        <v>54</v>
      </c>
      <c r="O11" s="6"/>
      <c r="P11" s="28">
        <f>G11+L11</f>
        <v>38</v>
      </c>
      <c r="Q11" s="21" t="s">
        <v>73</v>
      </c>
      <c r="R11" s="29"/>
    </row>
    <row r="12" spans="1:18" s="1" customFormat="1" ht="22.5" customHeight="1" x14ac:dyDescent="0.4">
      <c r="A12" s="89"/>
      <c r="B12" s="67" t="s">
        <v>55</v>
      </c>
      <c r="C12" s="68"/>
      <c r="D12" s="68"/>
      <c r="E12" s="7" t="s">
        <v>86</v>
      </c>
      <c r="F12" s="22"/>
      <c r="G12" s="23">
        <v>12</v>
      </c>
      <c r="H12" s="83" t="s">
        <v>73</v>
      </c>
      <c r="I12" s="84"/>
      <c r="J12" s="7" t="s">
        <v>87</v>
      </c>
      <c r="K12" s="24"/>
      <c r="L12" s="22">
        <v>20</v>
      </c>
      <c r="M12" s="25" t="s">
        <v>73</v>
      </c>
      <c r="N12" s="7" t="s">
        <v>54</v>
      </c>
      <c r="O12" s="26"/>
      <c r="P12" s="22">
        <f>G12+L12</f>
        <v>32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95" t="s">
        <v>156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90" t="s">
        <v>80</v>
      </c>
      <c r="C15" s="90"/>
      <c r="D15" s="90"/>
      <c r="E15" s="36" t="s">
        <v>73</v>
      </c>
      <c r="F15" s="74" t="s">
        <v>59</v>
      </c>
      <c r="G15" s="74"/>
      <c r="H15" s="37"/>
      <c r="I15" s="101" t="s">
        <v>97</v>
      </c>
      <c r="J15" s="101"/>
      <c r="K15" s="101"/>
      <c r="L15" s="101"/>
      <c r="M15" s="101"/>
      <c r="N15" s="101"/>
      <c r="O15" s="101"/>
      <c r="P15" s="101"/>
      <c r="Q15" s="101"/>
      <c r="R15" s="102"/>
    </row>
    <row r="16" spans="1:18" s="1" customFormat="1" ht="22.5" customHeight="1" x14ac:dyDescent="0.4">
      <c r="A16" s="88" t="s">
        <v>138</v>
      </c>
      <c r="B16" s="73" t="s">
        <v>88</v>
      </c>
      <c r="C16" s="65"/>
      <c r="D16" s="7" t="s">
        <v>60</v>
      </c>
      <c r="E16" s="11">
        <v>1</v>
      </c>
      <c r="F16" s="12" t="s">
        <v>73</v>
      </c>
      <c r="G16" s="7" t="s">
        <v>61</v>
      </c>
      <c r="H16" s="127"/>
      <c r="I16" s="128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89"/>
      <c r="B17" s="73" t="s">
        <v>87</v>
      </c>
      <c r="C17" s="65"/>
      <c r="D17" s="8" t="s">
        <v>60</v>
      </c>
      <c r="E17" s="5">
        <v>3</v>
      </c>
      <c r="F17" s="14" t="s">
        <v>73</v>
      </c>
      <c r="G17" s="8" t="s">
        <v>61</v>
      </c>
      <c r="H17" s="127"/>
      <c r="I17" s="128"/>
      <c r="J17" s="14" t="s">
        <v>73</v>
      </c>
      <c r="K17" s="8" t="s">
        <v>62</v>
      </c>
      <c r="L17" s="5">
        <v>2</v>
      </c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88" t="s">
        <v>10</v>
      </c>
      <c r="B18" s="97" t="s">
        <v>112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</row>
    <row r="19" spans="1:18" s="1" customFormat="1" ht="22.5" customHeight="1" x14ac:dyDescent="0.4">
      <c r="A19" s="89"/>
      <c r="B19" s="58"/>
      <c r="C19" s="103" t="s">
        <v>148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1:18" s="1" customFormat="1" ht="22.5" customHeight="1" x14ac:dyDescent="0.4">
      <c r="A20" s="33" t="s">
        <v>41</v>
      </c>
      <c r="B20" s="73" t="s">
        <v>81</v>
      </c>
      <c r="C20" s="73"/>
      <c r="D20" s="65"/>
      <c r="E20" s="94" t="s">
        <v>64</v>
      </c>
      <c r="F20" s="65"/>
      <c r="G20" s="94" t="s">
        <v>91</v>
      </c>
      <c r="H20" s="73"/>
      <c r="I20" s="73"/>
      <c r="J20" s="73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25" t="s">
        <v>96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1:18" s="1" customFormat="1" ht="22.5" customHeight="1" x14ac:dyDescent="0.4">
      <c r="A22" s="33" t="s">
        <v>65</v>
      </c>
      <c r="B22" s="53"/>
      <c r="C22" s="125" t="s">
        <v>125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1:18" s="1" customFormat="1" ht="22.5" customHeight="1" x14ac:dyDescent="0.4">
      <c r="A23" s="88" t="s">
        <v>12</v>
      </c>
      <c r="B23" s="73" t="s">
        <v>66</v>
      </c>
      <c r="C23" s="73"/>
      <c r="D23" s="65"/>
      <c r="E23" s="94" t="s">
        <v>90</v>
      </c>
      <c r="F23" s="73"/>
      <c r="G23" s="65"/>
      <c r="H23" s="94" t="s">
        <v>67</v>
      </c>
      <c r="I23" s="73"/>
      <c r="J23" s="65"/>
      <c r="K23" s="94" t="s">
        <v>146</v>
      </c>
      <c r="L23" s="73"/>
      <c r="M23" s="73"/>
      <c r="N23" s="4"/>
      <c r="O23" s="4"/>
      <c r="P23" s="4"/>
      <c r="Q23" s="4"/>
      <c r="R23" s="29"/>
    </row>
    <row r="24" spans="1:18" s="1" customFormat="1" ht="22.5" customHeight="1" x14ac:dyDescent="0.4">
      <c r="A24" s="89"/>
      <c r="B24" s="21"/>
      <c r="C24" s="125" t="s">
        <v>128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</row>
    <row r="25" spans="1:18" s="1" customFormat="1" ht="22.5" customHeight="1" x14ac:dyDescent="0.4">
      <c r="A25" s="32" t="s">
        <v>144</v>
      </c>
      <c r="B25" s="59"/>
      <c r="C25" s="106" t="s">
        <v>127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</row>
    <row r="26" spans="1:18" s="1" customFormat="1" ht="22.5" customHeight="1" x14ac:dyDescent="0.4">
      <c r="A26" s="33" t="s">
        <v>13</v>
      </c>
      <c r="B26" s="73" t="s">
        <v>85</v>
      </c>
      <c r="C26" s="82"/>
      <c r="D26" s="73" t="s">
        <v>84</v>
      </c>
      <c r="E26" s="73"/>
      <c r="F26" s="73"/>
      <c r="G26" s="94" t="s">
        <v>83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7"/>
    </row>
    <row r="27" spans="1:18" s="1" customFormat="1" ht="22.5" customHeight="1" x14ac:dyDescent="0.4">
      <c r="A27" s="33" t="s">
        <v>14</v>
      </c>
      <c r="B27" s="4"/>
      <c r="C27" s="125" t="s">
        <v>147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6"/>
    </row>
    <row r="28" spans="1:18" s="1" customFormat="1" ht="22.5" customHeight="1" x14ac:dyDescent="0.4">
      <c r="A28" s="33" t="s">
        <v>15</v>
      </c>
      <c r="B28" s="4"/>
      <c r="C28" s="125" t="s">
        <v>149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</row>
    <row r="29" spans="1:18" s="1" customFormat="1" ht="22.5" customHeight="1" x14ac:dyDescent="0.4">
      <c r="A29" s="33" t="s">
        <v>89</v>
      </c>
      <c r="B29" s="4"/>
      <c r="C29" s="125" t="s">
        <v>116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s="1" customFormat="1" ht="22.5" customHeight="1" thickBot="1" x14ac:dyDescent="0.45">
      <c r="A30" s="34" t="s">
        <v>16</v>
      </c>
      <c r="B30" s="49"/>
      <c r="C30" s="137" t="s">
        <v>143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8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9" t="s">
        <v>68</v>
      </c>
      <c r="C33" s="119"/>
      <c r="D33" s="119"/>
      <c r="E33" s="119"/>
      <c r="F33" s="118" t="s">
        <v>104</v>
      </c>
      <c r="G33" s="119"/>
      <c r="H33" s="119"/>
      <c r="I33" s="119"/>
      <c r="J33" s="119"/>
      <c r="K33" s="119"/>
      <c r="L33" s="121"/>
      <c r="M33" s="118" t="s">
        <v>105</v>
      </c>
      <c r="N33" s="119"/>
      <c r="O33" s="119"/>
      <c r="P33" s="119"/>
      <c r="Q33" s="119"/>
      <c r="R33" s="120"/>
    </row>
    <row r="34" spans="1:18" s="1" customFormat="1" ht="22.5" customHeight="1" x14ac:dyDescent="0.4">
      <c r="A34" s="54" t="s">
        <v>162</v>
      </c>
      <c r="B34" s="130" t="s">
        <v>18</v>
      </c>
      <c r="C34" s="130"/>
      <c r="D34" s="130"/>
      <c r="E34" s="130"/>
      <c r="F34" s="110">
        <v>220100</v>
      </c>
      <c r="G34" s="111">
        <v>183000</v>
      </c>
      <c r="H34" s="111">
        <v>183000</v>
      </c>
      <c r="I34" s="111"/>
      <c r="J34" s="111">
        <v>183000</v>
      </c>
      <c r="K34" s="61" t="s">
        <v>92</v>
      </c>
      <c r="L34" s="62"/>
      <c r="M34" s="110">
        <v>195100</v>
      </c>
      <c r="N34" s="111">
        <v>183000</v>
      </c>
      <c r="O34" s="111">
        <v>183000</v>
      </c>
      <c r="P34" s="111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22" t="s">
        <v>19</v>
      </c>
      <c r="C35" s="122"/>
      <c r="D35" s="122"/>
      <c r="E35" s="122"/>
      <c r="F35" s="112">
        <v>2500</v>
      </c>
      <c r="G35" s="113">
        <v>2500</v>
      </c>
      <c r="H35" s="113">
        <v>2500</v>
      </c>
      <c r="I35" s="113"/>
      <c r="J35" s="113">
        <v>2500</v>
      </c>
      <c r="K35" s="17" t="s">
        <v>92</v>
      </c>
      <c r="L35" s="15"/>
      <c r="M35" s="112">
        <v>2500</v>
      </c>
      <c r="N35" s="113">
        <v>2500</v>
      </c>
      <c r="O35" s="113">
        <v>2500</v>
      </c>
      <c r="P35" s="113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22" t="s">
        <v>20</v>
      </c>
      <c r="C36" s="122"/>
      <c r="D36" s="122"/>
      <c r="E36" s="122"/>
      <c r="F36" s="112">
        <f>ROUNDDOWN(F34*0.04,0)</f>
        <v>8804</v>
      </c>
      <c r="G36" s="113">
        <f>ROUNDDOWN(G34*0.04,0)</f>
        <v>7320</v>
      </c>
      <c r="H36" s="113">
        <f>ROUNDDOWN(H34*0.04,0)</f>
        <v>7320</v>
      </c>
      <c r="I36" s="113"/>
      <c r="J36" s="113">
        <f>ROUNDDOWN(J34*0.04,0)</f>
        <v>7320</v>
      </c>
      <c r="K36" s="17" t="s">
        <v>92</v>
      </c>
      <c r="L36" s="15"/>
      <c r="M36" s="112">
        <f>ROUNDDOWN(M34*0.04,0)</f>
        <v>7804</v>
      </c>
      <c r="N36" s="113">
        <f>ROUNDDOWN(N34*0.04,0)</f>
        <v>7320</v>
      </c>
      <c r="O36" s="113">
        <f>ROUNDDOWN(O34*0.04,0)</f>
        <v>7320</v>
      </c>
      <c r="P36" s="113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22" t="s">
        <v>21</v>
      </c>
      <c r="C37" s="122"/>
      <c r="D37" s="122"/>
      <c r="E37" s="122"/>
      <c r="F37" s="112">
        <f>ROUNDDOWN((F34+F36)*0.15,0)</f>
        <v>34335</v>
      </c>
      <c r="G37" s="113">
        <f>ROUNDDOWN((G34+G36+G42)*0.15,0)</f>
        <v>28548</v>
      </c>
      <c r="H37" s="113">
        <f>ROUNDDOWN((H34+H36+H42)*0.15,0)</f>
        <v>28548</v>
      </c>
      <c r="I37" s="113"/>
      <c r="J37" s="113">
        <f>ROUNDDOWN((J34+J36+J42)*0.15,0)</f>
        <v>28548</v>
      </c>
      <c r="K37" s="17" t="s">
        <v>92</v>
      </c>
      <c r="L37" s="15"/>
      <c r="M37" s="112">
        <f>ROUNDDOWN((M34+M36)*0.15,0)</f>
        <v>30435</v>
      </c>
      <c r="N37" s="113">
        <f>ROUNDDOWN((N34+N36+N42)*0.15,0)</f>
        <v>28548</v>
      </c>
      <c r="O37" s="113">
        <f>ROUNDDOWN((O34+O36+O42)*0.15,0)</f>
        <v>28548</v>
      </c>
      <c r="P37" s="113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22" t="s">
        <v>22</v>
      </c>
      <c r="C38" s="122"/>
      <c r="D38" s="122"/>
      <c r="E38" s="122"/>
      <c r="F38" s="112">
        <f>ROUNDDOWN(F34*0.06,0)</f>
        <v>13206</v>
      </c>
      <c r="G38" s="113">
        <f>ROUNDDOWN(G34*0.06,0)</f>
        <v>10980</v>
      </c>
      <c r="H38" s="113">
        <f>ROUNDDOWN(H34*0.06,0)</f>
        <v>10980</v>
      </c>
      <c r="I38" s="113"/>
      <c r="J38" s="113">
        <f>ROUNDDOWN(J34*0.06,0)</f>
        <v>10980</v>
      </c>
      <c r="K38" s="17" t="s">
        <v>92</v>
      </c>
      <c r="L38" s="15"/>
      <c r="M38" s="112">
        <f>ROUNDDOWN(M34*0.06,0)</f>
        <v>11706</v>
      </c>
      <c r="N38" s="113">
        <f>ROUNDDOWN(N34*0.06,0)</f>
        <v>10980</v>
      </c>
      <c r="O38" s="113">
        <f>ROUNDDOWN(O34*0.06,0)</f>
        <v>10980</v>
      </c>
      <c r="P38" s="113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17" t="s">
        <v>23</v>
      </c>
      <c r="C39" s="117"/>
      <c r="D39" s="117"/>
      <c r="E39" s="117"/>
      <c r="F39" s="108">
        <f>F34+F35+F36+F37+F38</f>
        <v>278945</v>
      </c>
      <c r="G39" s="109"/>
      <c r="H39" s="109"/>
      <c r="I39" s="109"/>
      <c r="J39" s="109"/>
      <c r="K39" s="18" t="s">
        <v>92</v>
      </c>
      <c r="L39" s="16"/>
      <c r="M39" s="108">
        <f>M34+M35+M36+M37+M38</f>
        <v>247545</v>
      </c>
      <c r="N39" s="109"/>
      <c r="O39" s="109"/>
      <c r="P39" s="109"/>
      <c r="Q39" s="18" t="s">
        <v>92</v>
      </c>
      <c r="R39" s="40"/>
    </row>
    <row r="40" spans="1:18" s="1" customFormat="1" ht="22.5" customHeight="1" x14ac:dyDescent="0.4">
      <c r="A40" s="56"/>
      <c r="B40" s="6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14"/>
    </row>
    <row r="41" spans="1:18" s="1" customFormat="1" ht="22.5" customHeight="1" x14ac:dyDescent="0.4">
      <c r="A41" s="56"/>
      <c r="B41" s="65" t="s">
        <v>25</v>
      </c>
      <c r="C41" s="66"/>
      <c r="D41" s="66"/>
      <c r="E41" s="66"/>
      <c r="F41" s="115" t="s">
        <v>103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</row>
    <row r="42" spans="1:18" s="1" customFormat="1" ht="22.5" customHeight="1" x14ac:dyDescent="0.4">
      <c r="A42" s="56"/>
      <c r="B42" s="65" t="s">
        <v>26</v>
      </c>
      <c r="C42" s="66"/>
      <c r="D42" s="66"/>
      <c r="E42" s="66"/>
      <c r="F42" s="115" t="s">
        <v>107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</row>
    <row r="43" spans="1:18" s="1" customFormat="1" ht="22.5" customHeight="1" x14ac:dyDescent="0.4">
      <c r="A43" s="56"/>
      <c r="B43" s="65" t="s">
        <v>27</v>
      </c>
      <c r="C43" s="66"/>
      <c r="D43" s="66"/>
      <c r="E43" s="66"/>
      <c r="F43" s="115" t="s">
        <v>108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6"/>
    </row>
    <row r="44" spans="1:18" s="1" customFormat="1" ht="22.5" customHeight="1" x14ac:dyDescent="0.4">
      <c r="A44" s="32"/>
      <c r="B44" s="65" t="s">
        <v>28</v>
      </c>
      <c r="C44" s="66"/>
      <c r="D44" s="66"/>
      <c r="E44" s="66"/>
      <c r="F44" s="115" t="s">
        <v>124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18" s="1" customFormat="1" ht="22.5" customHeight="1" x14ac:dyDescent="0.4">
      <c r="A45" s="33" t="s">
        <v>29</v>
      </c>
      <c r="C45" s="125" t="s">
        <v>94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6"/>
    </row>
    <row r="46" spans="1:18" s="1" customFormat="1" ht="22.5" customHeight="1" x14ac:dyDescent="0.4">
      <c r="A46" s="33" t="s">
        <v>30</v>
      </c>
      <c r="B46" s="53"/>
      <c r="C46" s="125" t="s">
        <v>139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</row>
    <row r="47" spans="1:18" s="1" customFormat="1" ht="22.5" customHeight="1" x14ac:dyDescent="0.4">
      <c r="A47" s="33" t="s">
        <v>31</v>
      </c>
      <c r="C47" s="125" t="s">
        <v>141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</row>
    <row r="48" spans="1:18" s="1" customFormat="1" ht="22.5" customHeight="1" x14ac:dyDescent="0.4">
      <c r="A48" s="33" t="s">
        <v>32</v>
      </c>
      <c r="B48" s="53"/>
      <c r="C48" s="125" t="s">
        <v>95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6"/>
    </row>
    <row r="49" spans="1:24" s="1" customFormat="1" ht="22.5" customHeight="1" x14ac:dyDescent="0.4">
      <c r="A49" s="123" t="s">
        <v>33</v>
      </c>
      <c r="B49" s="6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114"/>
    </row>
    <row r="50" spans="1:24" s="1" customFormat="1" ht="22.5" customHeight="1" x14ac:dyDescent="0.4">
      <c r="A50" s="123"/>
      <c r="B50" s="65" t="s">
        <v>163</v>
      </c>
      <c r="C50" s="66"/>
      <c r="D50" s="66"/>
      <c r="E50" s="66"/>
      <c r="F50" s="66"/>
      <c r="G50" s="124" t="s">
        <v>164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114"/>
    </row>
    <row r="51" spans="1:24" s="1" customFormat="1" ht="22.5" customHeight="1" x14ac:dyDescent="0.4">
      <c r="A51" s="89"/>
      <c r="B51" s="19"/>
      <c r="C51" s="125" t="s">
        <v>100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T51" s="1">
        <v>8</v>
      </c>
    </row>
    <row r="52" spans="1:24" s="1" customFormat="1" ht="22.5" customHeight="1" x14ac:dyDescent="0.4">
      <c r="A52" s="33" t="s">
        <v>34</v>
      </c>
      <c r="B52" s="53"/>
      <c r="C52" s="125" t="s">
        <v>102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</row>
    <row r="53" spans="1:24" s="1" customFormat="1" ht="22.5" customHeight="1" x14ac:dyDescent="0.4">
      <c r="A53" s="33" t="s">
        <v>35</v>
      </c>
      <c r="B53" s="2"/>
      <c r="C53" s="133" t="s">
        <v>101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/>
    </row>
    <row r="54" spans="1:24" s="1" customFormat="1" ht="22.5" customHeight="1" x14ac:dyDescent="0.4">
      <c r="A54" s="33" t="s">
        <v>36</v>
      </c>
      <c r="B54" s="24"/>
      <c r="C54" s="135" t="s">
        <v>113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</row>
    <row r="55" spans="1:24" s="1" customFormat="1" ht="67.5" customHeight="1" thickBot="1" x14ac:dyDescent="0.45">
      <c r="A55" s="57" t="s">
        <v>109</v>
      </c>
      <c r="B55" s="95" t="s">
        <v>142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111</v>
      </c>
      <c r="B57" s="131" t="s">
        <v>157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41" t="s">
        <v>38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142"/>
    </row>
    <row r="60" spans="1:24" s="1" customFormat="1" ht="22.5" customHeight="1" x14ac:dyDescent="0.4">
      <c r="A60" s="43"/>
      <c r="B60" s="149"/>
      <c r="C60" s="150"/>
      <c r="D60" s="150"/>
      <c r="E60" s="151"/>
      <c r="F60" s="139" t="s">
        <v>133</v>
      </c>
      <c r="G60" s="78"/>
      <c r="H60" s="78"/>
      <c r="I60" s="78"/>
      <c r="J60" s="67"/>
      <c r="K60" s="139" t="s">
        <v>39</v>
      </c>
      <c r="L60" s="78"/>
      <c r="M60" s="78"/>
      <c r="N60" s="67"/>
      <c r="O60" s="139" t="s">
        <v>134</v>
      </c>
      <c r="P60" s="78"/>
      <c r="Q60" s="78"/>
      <c r="R60" s="143"/>
    </row>
    <row r="61" spans="1:24" s="1" customFormat="1" ht="22.5" customHeight="1" x14ac:dyDescent="0.4">
      <c r="A61" s="43"/>
      <c r="B61" s="144" t="s">
        <v>119</v>
      </c>
      <c r="C61" s="145"/>
      <c r="D61" s="145"/>
      <c r="E61" s="145"/>
      <c r="F61" s="139" t="s">
        <v>159</v>
      </c>
      <c r="G61" s="78"/>
      <c r="H61" s="78"/>
      <c r="I61" s="78"/>
      <c r="J61" s="67"/>
      <c r="K61" s="139" t="s">
        <v>117</v>
      </c>
      <c r="L61" s="78"/>
      <c r="M61" s="78"/>
      <c r="N61" s="67"/>
      <c r="O61" s="139" t="s">
        <v>117</v>
      </c>
      <c r="P61" s="78"/>
      <c r="Q61" s="78"/>
      <c r="R61" s="143"/>
      <c r="U61" s="3"/>
      <c r="V61" s="3"/>
      <c r="W61" s="3"/>
      <c r="X61" s="3"/>
    </row>
    <row r="62" spans="1:24" s="1" customFormat="1" ht="22.5" customHeight="1" x14ac:dyDescent="0.4">
      <c r="A62" s="43"/>
      <c r="B62" s="146"/>
      <c r="C62" s="147"/>
      <c r="D62" s="147"/>
      <c r="E62" s="147"/>
      <c r="F62" s="140" t="s">
        <v>152</v>
      </c>
      <c r="G62" s="71"/>
      <c r="H62" s="71" t="s">
        <v>160</v>
      </c>
      <c r="I62" s="71"/>
      <c r="J62" s="72"/>
      <c r="K62" s="140" t="s">
        <v>158</v>
      </c>
      <c r="L62" s="71"/>
      <c r="M62" s="71" t="s">
        <v>123</v>
      </c>
      <c r="N62" s="72"/>
      <c r="O62" s="140" t="s">
        <v>145</v>
      </c>
      <c r="P62" s="71"/>
      <c r="Q62" s="71" t="s">
        <v>151</v>
      </c>
      <c r="R62" s="148"/>
      <c r="U62" s="3"/>
      <c r="V62" s="3"/>
      <c r="W62" s="3"/>
      <c r="X62" s="3"/>
    </row>
    <row r="63" spans="1:24" s="1" customFormat="1" ht="22.5" customHeight="1" x14ac:dyDescent="0.4">
      <c r="A63" s="43"/>
      <c r="B63" s="149"/>
      <c r="C63" s="150"/>
      <c r="D63" s="150"/>
      <c r="E63" s="151"/>
      <c r="F63" s="139" t="s">
        <v>39</v>
      </c>
      <c r="G63" s="78"/>
      <c r="H63" s="78"/>
      <c r="I63" s="78"/>
      <c r="J63" s="67"/>
      <c r="K63" s="139" t="s">
        <v>134</v>
      </c>
      <c r="L63" s="78"/>
      <c r="M63" s="78"/>
      <c r="N63" s="67"/>
      <c r="O63" s="139" t="s">
        <v>135</v>
      </c>
      <c r="P63" s="78"/>
      <c r="Q63" s="78"/>
      <c r="R63" s="143"/>
    </row>
    <row r="64" spans="1:24" s="1" customFormat="1" ht="22.5" customHeight="1" x14ac:dyDescent="0.4">
      <c r="A64" s="43"/>
      <c r="B64" s="144" t="s">
        <v>120</v>
      </c>
      <c r="C64" s="145"/>
      <c r="D64" s="145"/>
      <c r="E64" s="145"/>
      <c r="F64" s="139" t="s">
        <v>150</v>
      </c>
      <c r="G64" s="78"/>
      <c r="H64" s="78"/>
      <c r="I64" s="78"/>
      <c r="J64" s="67"/>
      <c r="K64" s="139" t="s">
        <v>117</v>
      </c>
      <c r="L64" s="78"/>
      <c r="M64" s="78"/>
      <c r="N64" s="67"/>
      <c r="O64" s="139" t="s">
        <v>117</v>
      </c>
      <c r="P64" s="78"/>
      <c r="Q64" s="78"/>
      <c r="R64" s="143"/>
    </row>
    <row r="65" spans="1:18" s="1" customFormat="1" ht="22.5" customHeight="1" x14ac:dyDescent="0.4">
      <c r="A65" s="43"/>
      <c r="B65" s="146"/>
      <c r="C65" s="147"/>
      <c r="D65" s="147"/>
      <c r="E65" s="147"/>
      <c r="F65" s="140" t="s">
        <v>152</v>
      </c>
      <c r="G65" s="71"/>
      <c r="H65" s="71" t="s">
        <v>118</v>
      </c>
      <c r="I65" s="71"/>
      <c r="J65" s="72"/>
      <c r="K65" s="140" t="s">
        <v>158</v>
      </c>
      <c r="L65" s="71"/>
      <c r="M65" s="71" t="s">
        <v>123</v>
      </c>
      <c r="N65" s="72"/>
      <c r="O65" s="140" t="s">
        <v>153</v>
      </c>
      <c r="P65" s="71"/>
      <c r="Q65" s="71" t="s">
        <v>118</v>
      </c>
      <c r="R65" s="148"/>
    </row>
    <row r="66" spans="1:18" s="1" customFormat="1" ht="22.5" customHeight="1" thickBot="1" x14ac:dyDescent="0.45">
      <c r="A66" s="43"/>
      <c r="B66" s="152" t="s">
        <v>40</v>
      </c>
      <c r="C66" s="153"/>
      <c r="D66" s="153"/>
      <c r="E66" s="153"/>
      <c r="F66" s="46"/>
      <c r="G66" s="156">
        <v>7</v>
      </c>
      <c r="H66" s="156"/>
      <c r="I66" s="156"/>
      <c r="J66" s="47" t="s">
        <v>114</v>
      </c>
      <c r="K66" s="48"/>
      <c r="L66" s="154" t="s">
        <v>45</v>
      </c>
      <c r="M66" s="153"/>
      <c r="N66" s="155"/>
      <c r="O66" s="49"/>
      <c r="P66" s="50">
        <v>31.4</v>
      </c>
      <c r="Q66" s="47" t="s">
        <v>115</v>
      </c>
      <c r="R66" s="51"/>
    </row>
    <row r="67" spans="1:18" s="1" customFormat="1" ht="22.5" customHeight="1" x14ac:dyDescent="0.4">
      <c r="A67" s="43"/>
      <c r="B67" s="141" t="s">
        <v>46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142"/>
    </row>
    <row r="68" spans="1:18" s="1" customFormat="1" ht="22.5" customHeight="1" x14ac:dyDescent="0.4">
      <c r="A68" s="43"/>
      <c r="B68" s="144" t="s">
        <v>122</v>
      </c>
      <c r="C68" s="145"/>
      <c r="D68" s="145"/>
      <c r="E68" s="145"/>
      <c r="F68" s="145"/>
      <c r="G68" s="145"/>
      <c r="H68" s="145"/>
      <c r="I68" s="145"/>
      <c r="J68" s="167"/>
      <c r="K68" s="139" t="s">
        <v>93</v>
      </c>
      <c r="L68" s="78"/>
      <c r="M68" s="78"/>
      <c r="N68" s="78"/>
      <c r="O68" s="78"/>
      <c r="P68" s="78"/>
      <c r="Q68" s="78"/>
      <c r="R68" s="143"/>
    </row>
    <row r="69" spans="1:18" s="1" customFormat="1" ht="22.5" customHeight="1" x14ac:dyDescent="0.4">
      <c r="A69" s="43"/>
      <c r="B69" s="146"/>
      <c r="C69" s="147"/>
      <c r="D69" s="147"/>
      <c r="E69" s="147"/>
      <c r="F69" s="147"/>
      <c r="G69" s="147"/>
      <c r="H69" s="147"/>
      <c r="I69" s="147"/>
      <c r="J69" s="168"/>
      <c r="K69" s="140" t="s">
        <v>137</v>
      </c>
      <c r="L69" s="71"/>
      <c r="M69" s="71"/>
      <c r="N69" s="71"/>
      <c r="O69" s="71"/>
      <c r="P69" s="71"/>
      <c r="Q69" s="71"/>
      <c r="R69" s="148"/>
    </row>
    <row r="70" spans="1:18" s="1" customFormat="1" ht="22.5" customHeight="1" x14ac:dyDescent="0.4">
      <c r="A70" s="43"/>
      <c r="B70" s="144" t="s">
        <v>121</v>
      </c>
      <c r="C70" s="145"/>
      <c r="D70" s="145"/>
      <c r="E70" s="145"/>
      <c r="F70" s="145"/>
      <c r="G70" s="145"/>
      <c r="H70" s="145"/>
      <c r="I70" s="145"/>
      <c r="J70" s="167"/>
      <c r="K70" s="160" t="s">
        <v>93</v>
      </c>
      <c r="L70" s="161"/>
      <c r="M70" s="161"/>
      <c r="N70" s="161"/>
      <c r="O70" s="161"/>
      <c r="P70" s="161"/>
      <c r="Q70" s="161"/>
      <c r="R70" s="162"/>
    </row>
    <row r="71" spans="1:18" s="1" customFormat="1" ht="22.5" customHeight="1" x14ac:dyDescent="0.4">
      <c r="A71" s="43"/>
      <c r="B71" s="146"/>
      <c r="C71" s="147"/>
      <c r="D71" s="147"/>
      <c r="E71" s="147"/>
      <c r="F71" s="147"/>
      <c r="G71" s="147"/>
      <c r="H71" s="147"/>
      <c r="I71" s="147"/>
      <c r="J71" s="168"/>
      <c r="K71" s="160" t="s">
        <v>136</v>
      </c>
      <c r="L71" s="161"/>
      <c r="M71" s="161"/>
      <c r="N71" s="161"/>
      <c r="O71" s="161"/>
      <c r="P71" s="161"/>
      <c r="Q71" s="161"/>
      <c r="R71" s="162"/>
    </row>
    <row r="72" spans="1:18" s="1" customFormat="1" ht="22.5" customHeight="1" x14ac:dyDescent="0.4">
      <c r="A72" s="43"/>
      <c r="B72" s="165" t="s">
        <v>47</v>
      </c>
      <c r="C72" s="73"/>
      <c r="D72" s="73"/>
      <c r="E72" s="73"/>
      <c r="F72" s="73"/>
      <c r="G72" s="73"/>
      <c r="H72" s="73"/>
      <c r="I72" s="73"/>
      <c r="J72" s="65"/>
      <c r="K72" s="66" t="s">
        <v>98</v>
      </c>
      <c r="L72" s="66"/>
      <c r="M72" s="66"/>
      <c r="N72" s="66"/>
      <c r="O72" s="66"/>
      <c r="P72" s="66"/>
      <c r="Q72" s="66"/>
      <c r="R72" s="114"/>
    </row>
    <row r="73" spans="1:18" s="1" customFormat="1" ht="22.5" customHeight="1" x14ac:dyDescent="0.4">
      <c r="A73" s="43"/>
      <c r="B73" s="166" t="s">
        <v>48</v>
      </c>
      <c r="C73" s="71"/>
      <c r="D73" s="71"/>
      <c r="E73" s="71"/>
      <c r="F73" s="71"/>
      <c r="G73" s="71"/>
      <c r="H73" s="71"/>
      <c r="I73" s="71"/>
      <c r="J73" s="72"/>
      <c r="K73" s="66" t="s">
        <v>98</v>
      </c>
      <c r="L73" s="66"/>
      <c r="M73" s="66"/>
      <c r="N73" s="66"/>
      <c r="O73" s="66"/>
      <c r="P73" s="66"/>
      <c r="Q73" s="66"/>
      <c r="R73" s="114"/>
    </row>
    <row r="74" spans="1:18" s="1" customFormat="1" ht="22.5" customHeight="1" thickBot="1" x14ac:dyDescent="0.45">
      <c r="A74" s="43"/>
      <c r="B74" s="152" t="s">
        <v>49</v>
      </c>
      <c r="C74" s="153"/>
      <c r="D74" s="153"/>
      <c r="E74" s="153"/>
      <c r="F74" s="153"/>
      <c r="G74" s="153"/>
      <c r="H74" s="153"/>
      <c r="I74" s="153"/>
      <c r="J74" s="155"/>
      <c r="K74" s="159" t="s">
        <v>98</v>
      </c>
      <c r="L74" s="159"/>
      <c r="M74" s="159"/>
      <c r="N74" s="159"/>
      <c r="O74" s="159"/>
      <c r="P74" s="159"/>
      <c r="Q74" s="159"/>
      <c r="R74" s="163"/>
    </row>
    <row r="75" spans="1:18" s="1" customFormat="1" ht="22.5" customHeight="1" x14ac:dyDescent="0.4">
      <c r="A75" s="43"/>
      <c r="B75" s="164" t="s">
        <v>50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100"/>
    </row>
    <row r="76" spans="1:18" s="1" customFormat="1" ht="22.5" customHeight="1" x14ac:dyDescent="0.4">
      <c r="A76" s="43"/>
      <c r="B76" s="157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129</v>
      </c>
      <c r="L76" s="66"/>
      <c r="M76" s="66"/>
      <c r="N76" s="66"/>
      <c r="O76" s="66"/>
      <c r="P76" s="66"/>
      <c r="Q76" s="66"/>
      <c r="R76" s="114"/>
    </row>
    <row r="77" spans="1:18" s="1" customFormat="1" ht="22.5" customHeight="1" x14ac:dyDescent="0.4">
      <c r="A77" s="43"/>
      <c r="B77" s="157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130</v>
      </c>
      <c r="L77" s="66"/>
      <c r="M77" s="66"/>
      <c r="N77" s="66"/>
      <c r="O77" s="66"/>
      <c r="P77" s="66"/>
      <c r="Q77" s="66"/>
      <c r="R77" s="114"/>
    </row>
    <row r="78" spans="1:18" s="1" customFormat="1" ht="22.5" customHeight="1" thickBot="1" x14ac:dyDescent="0.45">
      <c r="A78" s="44"/>
      <c r="B78" s="158" t="s">
        <v>140</v>
      </c>
      <c r="C78" s="159"/>
      <c r="D78" s="159"/>
      <c r="E78" s="159"/>
      <c r="F78" s="159"/>
      <c r="G78" s="159"/>
      <c r="H78" s="159"/>
      <c r="I78" s="159"/>
      <c r="J78" s="159"/>
      <c r="K78" s="42" t="s">
        <v>131</v>
      </c>
      <c r="L78" s="153" t="s">
        <v>161</v>
      </c>
      <c r="M78" s="153"/>
      <c r="N78" s="155"/>
      <c r="O78" s="42" t="s">
        <v>132</v>
      </c>
      <c r="P78" s="153" t="s">
        <v>154</v>
      </c>
      <c r="Q78" s="153"/>
      <c r="R78" s="169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2025-04-03T01:28:49Z</cp:lastPrinted>
  <dcterms:created xsi:type="dcterms:W3CDTF">2021-09-28T05:45:21Z</dcterms:created>
  <dcterms:modified xsi:type="dcterms:W3CDTF">2025-07-08T01:41:47Z</dcterms:modified>
</cp:coreProperties>
</file>